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anaMartínez\Desktop\ATENEA\ATENEA\"/>
    </mc:Choice>
  </mc:AlternateContent>
  <xr:revisionPtr revIDLastSave="13" documentId="13_ncr:1_{46E32F9B-C59B-4AD3-9F03-5EECDC905ECB}" xr6:coauthVersionLast="47" xr6:coauthVersionMax="47" xr10:uidLastSave="{D77DE278-88C1-4642-A588-AE79B78615E8}"/>
  <bookViews>
    <workbookView xWindow="-120" yWindow="-120" windowWidth="20730" windowHeight="11160" xr2:uid="{00000000-000D-0000-FFFF-FFFF00000000}"/>
  </bookViews>
  <sheets>
    <sheet name="CB-0402F  PLAN DE MEJORAMIEN..." sheetId="1" r:id="rId1"/>
    <sheet name="CB-0402M  PLAN DE MEJORAMIEN...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<sst xmlns="http://schemas.openxmlformats.org/spreadsheetml/2006/main" count="191" uniqueCount="83">
  <si>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</si>
  <si>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</si>
  <si>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</si>
  <si>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</si>
  <si>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</si>
  <si>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</si>
  <si>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</si>
  <si>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</si>
  <si>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</si>
  <si>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</si>
  <si>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</si>
  <si>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</si>
  <si>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</si>
  <si>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</si>
  <si>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</si>
  <si>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</si>
  <si>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</si>
  <si>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</si>
  <si>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</si>
  <si>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</si>
  <si>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</si>
  <si>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</si>
  <si>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</si>
  <si>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</si>
  <si>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</si>
  <si>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2022 2022</t>
  </si>
  <si>
    <t>3.1.1.1</t>
  </si>
  <si>
    <t>Hallazgo administrativo con presunta incidencia disciplinaria por ineficiencia, ineficacia e inefectividad de los controles implementados en el Sistema de Control Interno de la Entidad con corte a 30 de junio de 2022.</t>
  </si>
  <si>
    <t xml:space="preserve">Incrementar en 13 puntos la calificación total de la evaluación independiente, llegando así al 50%, donde se vea reflejado el avance de las actividades, las políticas, metas y acciones correspondientes al Sistema de Control Interno de la entidad. </t>
  </si>
  <si>
    <t>Resultado de la Evaluación Independiente</t>
  </si>
  <si>
    <t>Porcentaje de la Evaluación independiente</t>
  </si>
  <si>
    <t>Oficina de Control Interno de Gestión</t>
  </si>
  <si>
    <t>3.1.2.2</t>
  </si>
  <si>
    <t>Hallazgo administrativo con presunta incidencia disciplinaria, por irregularidades en las etapas precontractual y contractual del convenio de Asociación No. 3459356-2022 - “ATENEA, por la falta de documentos soportes y evidencias, que no permiten establecer la correcta ejecución del convenio, el cabal cumplimiento de las obligaciones a cargo la Universidad Manuela Beltrán en su calidad de asociado, el alcance del objeto contratado y las obligaciones a cargo del Supervisor.</t>
  </si>
  <si>
    <t>Elaborar circular de lineamientos para la debida y correcta supervisión de contratos, incluido el gestionamiento de documentos en el SECOP II</t>
  </si>
  <si>
    <t>Expedición Circular.</t>
  </si>
  <si>
    <t>Circular proyectada/circular expedida</t>
  </si>
  <si>
    <t xml:space="preserve">Gerencia de Gestión Corporativa </t>
  </si>
  <si>
    <t>Socializar la circular de lineamientos a traves de dos jornadas de orientación</t>
  </si>
  <si>
    <t>Jornada de orientación</t>
  </si>
  <si>
    <t>Jornadas proyectadas/jorandas realizadas</t>
  </si>
  <si>
    <t>3.1.2.3</t>
  </si>
  <si>
    <t>Hallazgo administrativo con presunta incidencia disciplinaria por no publicación de soportes contractuales de los contratos CO1.PCCNTR.3328669, CO1.PCCNTR. 34401849 y ATENEA-044-2022 del 2022, en el Sistema Electrónico de Contratación Pública - SECOP II.</t>
  </si>
  <si>
    <t>3.1.2.4</t>
  </si>
  <si>
    <t>Hallazgo administrativo con presunta incidencia disciplinaria por deficiencias de supervisión, control y seguimiento de los contratos de prestación de servicios ATENEA 042 y 059 de 2022.</t>
  </si>
  <si>
    <t>3.1.3.1</t>
  </si>
  <si>
    <t>Hallazgo Administrativo con presunta incidencia disciplinaria por deficiencias en la gestión contractual al no disponer de la información relacionada con los contratos y sus soportes vinculados con el diseño y estructuración de la agencia ATENEA.</t>
  </si>
  <si>
    <t>3.1.3.2</t>
  </si>
  <si>
    <t>Hallazgo Administrativo con presunta incidencia disciplinaria por no disponer debidamente adoptada la matriz integral de riesgos por parte de la agencia ATENEA.</t>
  </si>
  <si>
    <t>Indentificación, aprobación y Socialización Consolidar la Matriz de Riesgos de Gestión de la Entidad</t>
  </si>
  <si>
    <t>Matriz de Riesgos de Gestión</t>
  </si>
  <si>
    <t>Matriz de Riesgos de Gestión consolidada= 100% 
Sin Consolidada = 0%</t>
  </si>
  <si>
    <t>Subgerencia de Planeación</t>
  </si>
  <si>
    <t>Realizar el monitoreo y seguimiento de los riesgos por la primera, segunda y tercera línea de defensa</t>
  </si>
  <si>
    <t>Monitoreo y Seguimiento realizado</t>
  </si>
  <si>
    <t>Monitoreos y Seguimientos = 100%  Sin Monitoreos y seguimientos = 0</t>
  </si>
  <si>
    <t>Realizar Mesas de Trabajo con el Oficial de Cumplimiento para coordinar los riesgos asociados con el SAGRILAFT</t>
  </si>
  <si>
    <t xml:space="preserve">Actas de Mesas de Trabajo con el Oficial de Cumplimiento </t>
  </si>
  <si>
    <t>Actas de Mesas de Trabajo Sí = 100% No= 0%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</si>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</sst>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7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4" borderId="2"/>
    <xf numFmtId="0" fontId="3" fillId="4" borderId="2"/>
    <xf numFmtId="0" fontId="3" fillId="4" borderId="2"/>
  </cellStyleXfs>
  <cellXfs count="3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  <xf numFmtId="164" fontId="0" fillId="3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64" fontId="2" fillId="3" borderId="5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2" fillId="5" borderId="6" xfId="1" applyFont="1" applyFill="1" applyBorder="1" applyAlignment="1">
      <alignment horizontal="center" vertical="center"/>
    </xf>
    <xf numFmtId="0" fontId="0" fillId="3" borderId="6" xfId="0" applyFill="1" applyBorder="1" applyAlignment="1" applyProtection="1">
      <alignment horizontal="center" vertical="center"/>
      <protection locked="0"/>
    </xf>
    <xf numFmtId="0" fontId="4" fillId="4" borderId="6" xfId="2" applyFont="1" applyBorder="1" applyAlignment="1">
      <alignment horizontal="center" vertical="center" wrapText="1"/>
    </xf>
    <xf numFmtId="0" fontId="0" fillId="3" borderId="6" xfId="0" applyFill="1" applyBorder="1" applyAlignment="1" applyProtection="1">
      <alignment vertical="center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3" borderId="6" xfId="0" applyFill="1" applyBorder="1" applyAlignment="1" applyProtection="1">
      <alignment horizontal="left" vertical="center" wrapText="1"/>
      <protection locked="0"/>
    </xf>
    <xf numFmtId="0" fontId="0" fillId="3" borderId="6" xfId="0" applyFill="1" applyBorder="1" applyAlignment="1" applyProtection="1">
      <alignment horizontal="center" vertical="center" wrapText="1"/>
      <protection locked="0"/>
    </xf>
    <xf numFmtId="9" fontId="0" fillId="3" borderId="6" xfId="0" applyNumberFormat="1" applyFill="1" applyBorder="1" applyAlignment="1" applyProtection="1">
      <alignment horizontal="center" vertical="center"/>
      <protection locked="0"/>
    </xf>
    <xf numFmtId="164" fontId="0" fillId="3" borderId="6" xfId="0" applyNumberFormat="1" applyFill="1" applyBorder="1" applyAlignment="1" applyProtection="1">
      <alignment horizontal="center" vertical="center"/>
      <protection locked="0"/>
    </xf>
    <xf numFmtId="0" fontId="5" fillId="6" borderId="6" xfId="0" applyFont="1" applyFill="1" applyBorder="1" applyAlignment="1">
      <alignment horizontal="center" vertical="center" wrapText="1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 applyProtection="1">
      <alignment horizontal="center" vertical="center"/>
      <protection locked="0"/>
    </xf>
    <xf numFmtId="0" fontId="4" fillId="4" borderId="6" xfId="2" applyFont="1" applyFill="1" applyBorder="1" applyAlignment="1">
      <alignment horizontal="center" vertical="center" wrapText="1"/>
    </xf>
    <xf numFmtId="0" fontId="0" fillId="0" borderId="6" xfId="0" applyBorder="1" applyAlignment="1" applyProtection="1">
      <alignment vertical="center" wrapText="1"/>
      <protection locked="0"/>
    </xf>
    <xf numFmtId="0" fontId="3" fillId="4" borderId="6" xfId="3" applyFill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>
      <alignment vertical="center" wrapText="1"/>
    </xf>
    <xf numFmtId="164" fontId="0" fillId="0" borderId="6" xfId="0" applyNumberFormat="1" applyBorder="1" applyAlignment="1" applyProtection="1">
      <alignment horizontal="center" vertical="center"/>
      <protection locked="0"/>
    </xf>
    <xf numFmtId="0" fontId="3" fillId="7" borderId="6" xfId="3" applyFill="1" applyBorder="1" applyAlignment="1" applyProtection="1">
      <alignment horizontal="left" vertical="center" wrapText="1"/>
      <protection locked="0"/>
    </xf>
    <xf numFmtId="0" fontId="0" fillId="7" borderId="6" xfId="0" applyFill="1" applyBorder="1" applyAlignment="1" applyProtection="1">
      <alignment vertical="center" wrapText="1"/>
      <protection locked="0"/>
    </xf>
    <xf numFmtId="0" fontId="0" fillId="7" borderId="6" xfId="0" applyFill="1" applyBorder="1" applyAlignment="1" applyProtection="1">
      <alignment horizontal="center" vertical="center"/>
      <protection locked="0"/>
    </xf>
    <xf numFmtId="0" fontId="5" fillId="7" borderId="6" xfId="0" applyFont="1" applyFill="1" applyBorder="1" applyAlignment="1">
      <alignment vertical="center" wrapText="1"/>
    </xf>
    <xf numFmtId="0" fontId="0" fillId="0" borderId="0" xfId="0" applyAlignment="1"/>
    <xf numFmtId="0" fontId="2" fillId="5" borderId="3" xfId="0" applyFont="1" applyFill="1" applyBorder="1" applyAlignment="1">
      <alignment vertical="center"/>
    </xf>
  </cellXfs>
  <cellStyles count="4">
    <cellStyle name="Normal" xfId="0" builtinId="0"/>
    <cellStyle name="Normal 2" xfId="1" xr:uid="{479EE6DD-5433-4A56-B444-AB70565066C0}"/>
    <cellStyle name="Normal 3" xfId="2" xr:uid="{6352AB80-8743-4526-8BB2-AB19B2CDE0FD}"/>
    <cellStyle name="Normal 4" xfId="3" xr:uid="{078B2E71-5604-496B-8A8A-636904D7D8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0"/>
  <sheetViews>
    <sheetView tabSelected="1" zoomScaleNormal="100" workbookViewId="0">
      <selection activeCell="J11" sqref="J11"/>
    </sheetView>
  </sheetViews>
  <sheetFormatPr defaultColWidth="9.140625" defaultRowHeight="1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49.5703125" customWidth="1"/>
    <col min="8" max="8" width="23.28515625" customWidth="1"/>
    <col min="9" max="9" width="35.42578125" customWidth="1"/>
    <col min="10" max="10" width="26" customWidth="1"/>
    <col min="11" max="11" width="27" customWidth="1"/>
    <col min="12" max="12" width="10" customWidth="1"/>
    <col min="13" max="13" width="22" customWidth="1"/>
    <col min="14" max="14" width="27" customWidth="1"/>
    <col min="15" max="15" width="26" customWidth="1"/>
    <col min="17" max="256" width="8" hidden="1"/>
  </cols>
  <sheetData>
    <row r="1" spans="1:15">
      <c r="B1" s="1" t="s">
        <v>0</v>
      </c>
      <c r="C1" s="1">
        <v>70</v>
      </c>
      <c r="D1" s="1" t="s">
        <v>1</v>
      </c>
    </row>
    <row r="2" spans="1:15">
      <c r="B2" s="1" t="s">
        <v>2</v>
      </c>
      <c r="C2" s="1">
        <v>14251</v>
      </c>
      <c r="D2" s="1" t="s">
        <v>3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501</v>
      </c>
    </row>
    <row r="5" spans="1:15">
      <c r="B5" s="1" t="s">
        <v>6</v>
      </c>
      <c r="C5" s="11">
        <v>44926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4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>
      <c r="A9" s="5"/>
      <c r="B9" s="5"/>
      <c r="C9" s="4">
        <v>4</v>
      </c>
      <c r="D9" s="4">
        <v>8</v>
      </c>
      <c r="E9" s="4">
        <v>20</v>
      </c>
      <c r="F9" s="4">
        <v>24</v>
      </c>
      <c r="G9" s="4">
        <v>28</v>
      </c>
      <c r="H9" s="4">
        <v>32</v>
      </c>
      <c r="I9" s="4">
        <v>36</v>
      </c>
      <c r="J9" s="4">
        <v>44</v>
      </c>
      <c r="K9" s="4">
        <v>48</v>
      </c>
      <c r="L9" s="4">
        <v>60</v>
      </c>
      <c r="M9" s="4">
        <v>64</v>
      </c>
      <c r="N9" s="4">
        <v>68</v>
      </c>
      <c r="O9" s="4">
        <v>72</v>
      </c>
    </row>
    <row r="10" spans="1:15">
      <c r="A10" s="7"/>
      <c r="B10" s="7"/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19</v>
      </c>
      <c r="L10" s="6" t="s">
        <v>20</v>
      </c>
      <c r="M10" s="6" t="s">
        <v>21</v>
      </c>
      <c r="N10" s="6" t="s">
        <v>22</v>
      </c>
      <c r="O10" s="6" t="s">
        <v>23</v>
      </c>
    </row>
    <row r="11" spans="1:15" ht="132.75" customHeight="1">
      <c r="A11" s="12">
        <v>1</v>
      </c>
      <c r="B11" s="13" t="s">
        <v>24</v>
      </c>
      <c r="C11" s="14">
        <v>501</v>
      </c>
      <c r="D11" s="15" t="s">
        <v>25</v>
      </c>
      <c r="E11" s="16">
        <v>220</v>
      </c>
      <c r="F11" s="17" t="s">
        <v>26</v>
      </c>
      <c r="G11" s="18" t="s">
        <v>27</v>
      </c>
      <c r="H11" s="15">
        <v>1</v>
      </c>
      <c r="I11" s="19" t="s">
        <v>28</v>
      </c>
      <c r="J11" s="20" t="s">
        <v>29</v>
      </c>
      <c r="K11" s="20" t="s">
        <v>30</v>
      </c>
      <c r="L11" s="21">
        <v>0.5</v>
      </c>
      <c r="M11" s="20" t="s">
        <v>31</v>
      </c>
      <c r="N11" s="22">
        <v>44925</v>
      </c>
      <c r="O11" s="22">
        <v>45138</v>
      </c>
    </row>
    <row r="12" spans="1:15" ht="89.25" customHeight="1">
      <c r="A12" s="12">
        <v>1</v>
      </c>
      <c r="B12" s="13" t="s">
        <v>24</v>
      </c>
      <c r="C12" s="14">
        <v>501</v>
      </c>
      <c r="D12" s="15" t="s">
        <v>25</v>
      </c>
      <c r="E12" s="16">
        <v>220</v>
      </c>
      <c r="F12" s="17" t="s">
        <v>32</v>
      </c>
      <c r="G12" s="19" t="s">
        <v>33</v>
      </c>
      <c r="H12" s="20">
        <v>1</v>
      </c>
      <c r="I12" s="19" t="s">
        <v>34</v>
      </c>
      <c r="J12" s="15" t="s">
        <v>35</v>
      </c>
      <c r="K12" s="20" t="s">
        <v>36</v>
      </c>
      <c r="L12" s="15">
        <v>1</v>
      </c>
      <c r="M12" s="23" t="s">
        <v>37</v>
      </c>
      <c r="N12" s="22">
        <v>44925</v>
      </c>
      <c r="O12" s="22">
        <v>45046</v>
      </c>
    </row>
    <row r="13" spans="1:15" ht="85.5" customHeight="1">
      <c r="A13" s="12">
        <v>1</v>
      </c>
      <c r="B13" s="13" t="s">
        <v>24</v>
      </c>
      <c r="C13" s="14">
        <v>501</v>
      </c>
      <c r="D13" s="15" t="s">
        <v>25</v>
      </c>
      <c r="E13" s="16">
        <v>220</v>
      </c>
      <c r="F13" s="17" t="s">
        <v>32</v>
      </c>
      <c r="G13" s="19" t="s">
        <v>33</v>
      </c>
      <c r="H13" s="20">
        <v>2</v>
      </c>
      <c r="I13" s="19" t="s">
        <v>38</v>
      </c>
      <c r="J13" s="15" t="s">
        <v>39</v>
      </c>
      <c r="K13" s="20" t="s">
        <v>40</v>
      </c>
      <c r="L13" s="15">
        <v>2</v>
      </c>
      <c r="M13" s="23" t="s">
        <v>37</v>
      </c>
      <c r="N13" s="22">
        <v>44925</v>
      </c>
      <c r="O13" s="22">
        <v>45260</v>
      </c>
    </row>
    <row r="14" spans="1:15" ht="73.5" customHeight="1">
      <c r="A14" s="12">
        <v>1</v>
      </c>
      <c r="B14" s="13" t="s">
        <v>24</v>
      </c>
      <c r="C14" s="14">
        <v>501</v>
      </c>
      <c r="D14" s="15" t="s">
        <v>25</v>
      </c>
      <c r="E14" s="16">
        <v>220</v>
      </c>
      <c r="F14" s="24" t="s">
        <v>41</v>
      </c>
      <c r="G14" s="19" t="s">
        <v>42</v>
      </c>
      <c r="H14" s="25">
        <v>1</v>
      </c>
      <c r="I14" s="19" t="s">
        <v>34</v>
      </c>
      <c r="J14" s="15" t="s">
        <v>35</v>
      </c>
      <c r="K14" s="20" t="s">
        <v>36</v>
      </c>
      <c r="L14" s="15">
        <v>1</v>
      </c>
      <c r="M14" s="23" t="s">
        <v>37</v>
      </c>
      <c r="N14" s="22">
        <v>44925</v>
      </c>
      <c r="O14" s="22">
        <v>45046</v>
      </c>
    </row>
    <row r="15" spans="1:15" ht="54" customHeight="1">
      <c r="A15" s="12">
        <v>1</v>
      </c>
      <c r="B15" s="13" t="s">
        <v>24</v>
      </c>
      <c r="C15" s="14">
        <v>501</v>
      </c>
      <c r="D15" s="15" t="s">
        <v>25</v>
      </c>
      <c r="E15" s="16">
        <v>220</v>
      </c>
      <c r="F15" s="24" t="s">
        <v>41</v>
      </c>
      <c r="G15" s="19" t="s">
        <v>42</v>
      </c>
      <c r="H15" s="25">
        <v>2</v>
      </c>
      <c r="I15" s="19" t="s">
        <v>38</v>
      </c>
      <c r="J15" s="15" t="s">
        <v>39</v>
      </c>
      <c r="K15" s="20" t="s">
        <v>40</v>
      </c>
      <c r="L15" s="15">
        <v>2</v>
      </c>
      <c r="M15" s="23" t="s">
        <v>37</v>
      </c>
      <c r="N15" s="22">
        <v>44925</v>
      </c>
      <c r="O15" s="22">
        <v>45260</v>
      </c>
    </row>
    <row r="16" spans="1:15" ht="60.75">
      <c r="A16" s="12">
        <v>1</v>
      </c>
      <c r="B16" s="13" t="s">
        <v>24</v>
      </c>
      <c r="C16" s="14">
        <v>501</v>
      </c>
      <c r="D16" s="15" t="s">
        <v>25</v>
      </c>
      <c r="E16" s="16">
        <v>220</v>
      </c>
      <c r="F16" s="24" t="s">
        <v>43</v>
      </c>
      <c r="G16" s="19" t="s">
        <v>44</v>
      </c>
      <c r="H16" s="13">
        <v>1</v>
      </c>
      <c r="I16" s="19" t="s">
        <v>34</v>
      </c>
      <c r="J16" s="15" t="s">
        <v>35</v>
      </c>
      <c r="K16" s="25" t="s">
        <v>36</v>
      </c>
      <c r="L16" s="15">
        <v>1</v>
      </c>
      <c r="M16" s="23" t="s">
        <v>37</v>
      </c>
      <c r="N16" s="22">
        <v>44925</v>
      </c>
      <c r="O16" s="22">
        <v>45046</v>
      </c>
    </row>
    <row r="17" spans="1:15" ht="60.75">
      <c r="A17" s="12">
        <v>1</v>
      </c>
      <c r="B17" s="13" t="s">
        <v>24</v>
      </c>
      <c r="C17" s="14">
        <v>501</v>
      </c>
      <c r="D17" s="15" t="s">
        <v>25</v>
      </c>
      <c r="E17" s="16">
        <v>220</v>
      </c>
      <c r="F17" s="24" t="s">
        <v>43</v>
      </c>
      <c r="G17" s="19" t="s">
        <v>44</v>
      </c>
      <c r="H17" s="13">
        <v>2</v>
      </c>
      <c r="I17" s="19" t="s">
        <v>38</v>
      </c>
      <c r="J17" s="15" t="s">
        <v>39</v>
      </c>
      <c r="K17" s="20" t="s">
        <v>40</v>
      </c>
      <c r="L17" s="15">
        <v>2</v>
      </c>
      <c r="M17" s="23" t="s">
        <v>37</v>
      </c>
      <c r="N17" s="22">
        <v>44925</v>
      </c>
      <c r="O17" s="22">
        <v>45260</v>
      </c>
    </row>
    <row r="18" spans="1:15" ht="60" customHeight="1">
      <c r="A18" s="12">
        <v>1</v>
      </c>
      <c r="B18" s="13" t="s">
        <v>24</v>
      </c>
      <c r="C18" s="14">
        <v>501</v>
      </c>
      <c r="D18" s="15" t="s">
        <v>25</v>
      </c>
      <c r="E18" s="16">
        <v>220</v>
      </c>
      <c r="F18" s="24" t="s">
        <v>45</v>
      </c>
      <c r="G18" s="19" t="s">
        <v>46</v>
      </c>
      <c r="H18" s="13">
        <v>1</v>
      </c>
      <c r="I18" s="19" t="s">
        <v>34</v>
      </c>
      <c r="J18" s="15" t="s">
        <v>35</v>
      </c>
      <c r="K18" s="20" t="s">
        <v>36</v>
      </c>
      <c r="L18" s="15">
        <v>1</v>
      </c>
      <c r="M18" s="23" t="s">
        <v>37</v>
      </c>
      <c r="N18" s="22">
        <v>44925</v>
      </c>
      <c r="O18" s="22">
        <v>45046</v>
      </c>
    </row>
    <row r="19" spans="1:15" ht="76.5">
      <c r="A19" s="12">
        <v>1</v>
      </c>
      <c r="B19" s="13" t="s">
        <v>24</v>
      </c>
      <c r="C19" s="14">
        <v>501</v>
      </c>
      <c r="D19" s="15" t="s">
        <v>25</v>
      </c>
      <c r="E19" s="16">
        <v>220</v>
      </c>
      <c r="F19" s="24" t="s">
        <v>45</v>
      </c>
      <c r="G19" s="19" t="s">
        <v>46</v>
      </c>
      <c r="H19" s="13">
        <v>2</v>
      </c>
      <c r="I19" s="19" t="s">
        <v>38</v>
      </c>
      <c r="J19" s="15" t="s">
        <v>39</v>
      </c>
      <c r="K19" s="20" t="s">
        <v>40</v>
      </c>
      <c r="L19" s="15">
        <v>2</v>
      </c>
      <c r="M19" s="23" t="s">
        <v>37</v>
      </c>
      <c r="N19" s="22">
        <v>44925</v>
      </c>
      <c r="O19" s="22">
        <v>45260</v>
      </c>
    </row>
    <row r="20" spans="1:15" ht="60.75">
      <c r="A20" s="12">
        <v>1</v>
      </c>
      <c r="B20" s="13" t="s">
        <v>24</v>
      </c>
      <c r="C20" s="14">
        <v>501</v>
      </c>
      <c r="D20" s="26" t="s">
        <v>25</v>
      </c>
      <c r="E20" s="27">
        <v>220</v>
      </c>
      <c r="F20" s="28" t="s">
        <v>47</v>
      </c>
      <c r="G20" s="18" t="s">
        <v>48</v>
      </c>
      <c r="H20" s="13">
        <v>2</v>
      </c>
      <c r="I20" s="29" t="s">
        <v>49</v>
      </c>
      <c r="J20" s="28" t="s">
        <v>50</v>
      </c>
      <c r="K20" s="28" t="s">
        <v>51</v>
      </c>
      <c r="L20" s="26">
        <v>1</v>
      </c>
      <c r="M20" s="30" t="s">
        <v>52</v>
      </c>
      <c r="N20" s="31">
        <v>44925</v>
      </c>
      <c r="O20" s="31">
        <v>45046</v>
      </c>
    </row>
    <row r="21" spans="1:15" ht="60.75">
      <c r="A21" s="12">
        <v>1</v>
      </c>
      <c r="B21" s="13" t="s">
        <v>24</v>
      </c>
      <c r="C21" s="14">
        <v>501</v>
      </c>
      <c r="D21" s="15" t="s">
        <v>25</v>
      </c>
      <c r="E21" s="16">
        <v>220</v>
      </c>
      <c r="F21" s="24" t="s">
        <v>47</v>
      </c>
      <c r="G21" s="19" t="s">
        <v>48</v>
      </c>
      <c r="H21" s="13">
        <v>3</v>
      </c>
      <c r="I21" s="32" t="s">
        <v>53</v>
      </c>
      <c r="J21" s="24" t="s">
        <v>54</v>
      </c>
      <c r="K21" s="33" t="s">
        <v>55</v>
      </c>
      <c r="L21" s="34">
        <v>4</v>
      </c>
      <c r="M21" s="35" t="s">
        <v>52</v>
      </c>
      <c r="N21" s="22">
        <v>44925</v>
      </c>
      <c r="O21" s="22">
        <v>45291</v>
      </c>
    </row>
    <row r="22" spans="1:15" ht="60.75">
      <c r="A22" s="12">
        <v>1</v>
      </c>
      <c r="B22" s="13" t="s">
        <v>24</v>
      </c>
      <c r="C22" s="14">
        <v>501</v>
      </c>
      <c r="D22" s="15" t="s">
        <v>25</v>
      </c>
      <c r="E22" s="16">
        <v>220</v>
      </c>
      <c r="F22" s="24" t="s">
        <v>47</v>
      </c>
      <c r="G22" s="19" t="s">
        <v>48</v>
      </c>
      <c r="H22" s="13">
        <v>4</v>
      </c>
      <c r="I22" s="32" t="s">
        <v>56</v>
      </c>
      <c r="J22" s="24" t="s">
        <v>57</v>
      </c>
      <c r="K22" s="33" t="s">
        <v>58</v>
      </c>
      <c r="L22" s="34">
        <v>3</v>
      </c>
      <c r="M22" s="35" t="s">
        <v>52</v>
      </c>
      <c r="N22" s="22">
        <v>44925</v>
      </c>
      <c r="O22" s="22">
        <v>45291</v>
      </c>
    </row>
    <row r="351004" spans="1:1">
      <c r="A351004" t="s">
        <v>59</v>
      </c>
    </row>
    <row r="351005" spans="1:1">
      <c r="A351005" t="s">
        <v>60</v>
      </c>
    </row>
    <row r="351006" spans="1:1">
      <c r="A351006" t="s">
        <v>61</v>
      </c>
    </row>
    <row r="351007" spans="1:1">
      <c r="A351007" t="s">
        <v>62</v>
      </c>
    </row>
    <row r="351008" spans="1:1">
      <c r="A351008" t="s">
        <v>63</v>
      </c>
    </row>
    <row r="351009" spans="1:1">
      <c r="A351009" t="s">
        <v>64</v>
      </c>
    </row>
    <row r="351010" spans="1:1">
      <c r="A351010" t="s">
        <v>65</v>
      </c>
    </row>
    <row r="351011" spans="1:1">
      <c r="A351011" t="s">
        <v>66</v>
      </c>
    </row>
    <row r="351012" spans="1:1">
      <c r="A351012" t="s">
        <v>67</v>
      </c>
    </row>
    <row r="351013" spans="1:1">
      <c r="A351013" t="s">
        <v>68</v>
      </c>
    </row>
    <row r="351014" spans="1:1">
      <c r="A351014" t="s">
        <v>69</v>
      </c>
    </row>
    <row r="351015" spans="1:1">
      <c r="A351015" t="s">
        <v>70</v>
      </c>
    </row>
    <row r="351016" spans="1:1">
      <c r="A351016" t="s">
        <v>71</v>
      </c>
    </row>
    <row r="351017" spans="1:1">
      <c r="A351017" t="s">
        <v>72</v>
      </c>
    </row>
    <row r="351018" spans="1:1">
      <c r="A351018" t="s">
        <v>73</v>
      </c>
    </row>
    <row r="351019" spans="1:1">
      <c r="A351019" t="s">
        <v>74</v>
      </c>
    </row>
    <row r="351020" spans="1:1">
      <c r="A351020" t="s">
        <v>25</v>
      </c>
    </row>
  </sheetData>
  <mergeCells count="1">
    <mergeCell ref="B8:O8"/>
  </mergeCells>
  <phoneticPr fontId="6" type="noConversion"/>
  <dataValidations count="10">
    <dataValidation type="textLength" allowBlank="1" showInputMessage="1" showErrorMessage="1" errorTitle="Entrada no válida" error="Escriba un texto  Maximo 20 Caracteres" promptTitle="Cualquier contenido Maximo 20 Caracteres" sqref="F11:F13 F20:F22" xr:uid="{DADF2D7D-8A3A-47E6-B5F5-2B023AA53AF1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 I11:I19" xr:uid="{A965AE32-544B-4DD1-A48E-B743B2316AC5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2" xr:uid="{F8CC9EFC-F4BF-4B80-B214-13A9F351BBE5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19 M11" xr:uid="{418C69A9-5968-4730-8DCB-1B13C5326904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5 K17:K19" xr:uid="{329208B8-F84E-478B-AD7B-069E2B86EB1A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9" xr:uid="{77563136-4232-4726-9EB9-72F69756A6C4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O11:O19 N11:N22" xr:uid="{FD228E2D-345A-427B-8D6E-FF37CF8F28B8}">
      <formula1>1900/1/1</formula1>
      <formula2>3000/1/1</formula2>
    </dataValidation>
    <dataValidation type="textLength" allowBlank="1" showInputMessage="1" showErrorMessage="1" errorTitle="Entrada no válida" error="Escriba un texto  Maximo 9 Caracteres" promptTitle="Cualquier contenido Maximo 9 Caracteres" sqref="C11:C22" xr:uid="{AC3440C4-F068-40B3-AD47-A6E3DCD7B717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2" xr:uid="{A70368EC-287F-4938-BB20-699C87EE7BC9}">
      <formula1>$A$351003:$A$351020</formula1>
    </dataValidation>
    <dataValidation type="decimal" allowBlank="1" showInputMessage="1" showErrorMessage="1" errorTitle="Entrada no válida" error="Por favor escriba un número" promptTitle="Escriba un número en esta casilla" sqref="E11:E22" xr:uid="{7B6788EC-CD0A-4A27-B5EA-3BC9CF7710F7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9"/>
  <sheetViews>
    <sheetView workbookViewId="0"/>
  </sheetViews>
  <sheetFormatPr defaultColWidth="9.140625" defaultRowHeight="1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B1" s="1" t="s">
        <v>0</v>
      </c>
      <c r="C1" s="1">
        <v>70</v>
      </c>
      <c r="D1" s="1" t="s">
        <v>1</v>
      </c>
    </row>
    <row r="2" spans="1:16">
      <c r="B2" s="1" t="s">
        <v>2</v>
      </c>
      <c r="C2" s="1">
        <v>14252</v>
      </c>
      <c r="D2" s="1" t="s">
        <v>75</v>
      </c>
    </row>
    <row r="3" spans="1:16">
      <c r="B3" s="1" t="s">
        <v>4</v>
      </c>
      <c r="C3" s="1">
        <v>1</v>
      </c>
    </row>
    <row r="4" spans="1:16">
      <c r="B4" s="1" t="s">
        <v>5</v>
      </c>
      <c r="C4" s="1">
        <v>501</v>
      </c>
    </row>
    <row r="5" spans="1:16">
      <c r="B5" s="1" t="s">
        <v>6</v>
      </c>
      <c r="C5" s="11">
        <v>44926</v>
      </c>
    </row>
    <row r="6" spans="1:16">
      <c r="B6" s="1" t="s">
        <v>7</v>
      </c>
      <c r="C6" s="1">
        <v>1</v>
      </c>
      <c r="D6" s="1" t="s">
        <v>8</v>
      </c>
    </row>
    <row r="8" spans="1:16">
      <c r="A8" s="1" t="s">
        <v>9</v>
      </c>
      <c r="B8" s="10" t="s">
        <v>76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6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77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78</v>
      </c>
      <c r="N10" s="1" t="s">
        <v>79</v>
      </c>
      <c r="O10" s="1" t="s">
        <v>80</v>
      </c>
      <c r="P10" s="1" t="s">
        <v>81</v>
      </c>
    </row>
    <row r="11" spans="1:16">
      <c r="A11" s="1">
        <v>1</v>
      </c>
      <c r="B11" t="s">
        <v>24</v>
      </c>
      <c r="C11" s="37" t="s">
        <v>82</v>
      </c>
      <c r="D11" s="2" t="s">
        <v>82</v>
      </c>
      <c r="E11" s="2"/>
      <c r="F11" s="2" t="s">
        <v>82</v>
      </c>
      <c r="G11" s="2"/>
      <c r="H11" s="2" t="s">
        <v>82</v>
      </c>
      <c r="I11" s="2" t="s">
        <v>82</v>
      </c>
      <c r="J11" s="2" t="s">
        <v>82</v>
      </c>
      <c r="K11" s="2"/>
      <c r="L11" s="2" t="s">
        <v>82</v>
      </c>
      <c r="M11" s="3" t="s">
        <v>82</v>
      </c>
      <c r="N11" s="3" t="s">
        <v>82</v>
      </c>
      <c r="O11" s="2" t="s">
        <v>82</v>
      </c>
      <c r="P11" s="2" t="s">
        <v>82</v>
      </c>
    </row>
    <row r="351003" spans="1:1">
      <c r="A351003" t="s">
        <v>59</v>
      </c>
    </row>
    <row r="351004" spans="1:1">
      <c r="A351004" t="s">
        <v>60</v>
      </c>
    </row>
    <row r="351005" spans="1:1">
      <c r="A351005" t="s">
        <v>61</v>
      </c>
    </row>
    <row r="351006" spans="1:1">
      <c r="A351006" t="s">
        <v>62</v>
      </c>
    </row>
    <row r="351007" spans="1:1">
      <c r="A351007" t="s">
        <v>63</v>
      </c>
    </row>
    <row r="351008" spans="1:1">
      <c r="A351008" t="s">
        <v>64</v>
      </c>
    </row>
    <row r="351009" spans="1:1">
      <c r="A351009" t="s">
        <v>65</v>
      </c>
    </row>
    <row r="351010" spans="1:1">
      <c r="A351010" t="s">
        <v>66</v>
      </c>
    </row>
    <row r="351011" spans="1:1">
      <c r="A351011" t="s">
        <v>67</v>
      </c>
    </row>
    <row r="351012" spans="1:1">
      <c r="A351012" t="s">
        <v>68</v>
      </c>
    </row>
    <row r="351013" spans="1:1">
      <c r="A351013" t="s">
        <v>69</v>
      </c>
    </row>
    <row r="351014" spans="1:1">
      <c r="A351014" t="s">
        <v>70</v>
      </c>
    </row>
    <row r="351015" spans="1:1">
      <c r="A351015" t="s">
        <v>71</v>
      </c>
    </row>
    <row r="351016" spans="1:1">
      <c r="A351016" t="s">
        <v>72</v>
      </c>
    </row>
    <row r="351017" spans="1:1">
      <c r="A351017" t="s">
        <v>73</v>
      </c>
    </row>
    <row r="351018" spans="1:1">
      <c r="A351018" t="s">
        <v>74</v>
      </c>
    </row>
    <row r="351019" spans="1:1">
      <c r="A351019" t="s">
        <v>25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$A$351002:$A$351019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3F28AB4D2EB494FBA7C7D8196DA7BD0" ma:contentTypeVersion="12" ma:contentTypeDescription="Crear nuevo documento." ma:contentTypeScope="" ma:versionID="8c8a3003c49462627be99fdfcd7865a9">
  <xsd:schema xmlns:xsd="http://www.w3.org/2001/XMLSchema" xmlns:xs="http://www.w3.org/2001/XMLSchema" xmlns:p="http://schemas.microsoft.com/office/2006/metadata/properties" xmlns:ns2="3062a514-179a-4cec-9bc4-0062a5857347" xmlns:ns3="44015bc7-d6b6-4035-b622-6dfb8503f25a" targetNamespace="http://schemas.microsoft.com/office/2006/metadata/properties" ma:root="true" ma:fieldsID="16402dcbc7e434e3affda7b2284eb6d1" ns2:_="" ns3:_="">
    <xsd:import namespace="3062a514-179a-4cec-9bc4-0062a5857347"/>
    <xsd:import namespace="44015bc7-d6b6-4035-b622-6dfb8503f2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2a514-179a-4cec-9bc4-0062a58573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3dc39176-96d1-4b81-90d6-4a9a1cde65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15bc7-d6b6-4035-b622-6dfb8503f2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3c697c5-a7aa-468c-a989-6580a301fd49}" ma:internalName="TaxCatchAll" ma:showField="CatchAllData" ma:web="44015bc7-d6b6-4035-b622-6dfb8503f2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015bc7-d6b6-4035-b622-6dfb8503f25a" xsi:nil="true"/>
    <lcf76f155ced4ddcb4097134ff3c332f xmlns="3062a514-179a-4cec-9bc4-0062a585734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154E28-33D0-4E82-9CDA-B1877E39D379}"/>
</file>

<file path=customXml/itemProps2.xml><?xml version="1.0" encoding="utf-8"?>
<ds:datastoreItem xmlns:ds="http://schemas.openxmlformats.org/officeDocument/2006/customXml" ds:itemID="{70A1C178-1F8F-4C89-870E-083C1FEF2822}"/>
</file>

<file path=customXml/itemProps3.xml><?xml version="1.0" encoding="utf-8"?>
<ds:datastoreItem xmlns:ds="http://schemas.openxmlformats.org/officeDocument/2006/customXml" ds:itemID="{D4A7D6EC-9E8B-4BD7-8DAF-195B692335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Jeimy Andrea Leon Garzon</cp:lastModifiedBy>
  <cp:revision/>
  <dcterms:created xsi:type="dcterms:W3CDTF">2022-12-26T16:49:53Z</dcterms:created>
  <dcterms:modified xsi:type="dcterms:W3CDTF">2023-01-12T21:18:16Z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0x01010023F28AB4D2EB494FBA7C7D8196DA7BD0</vt:lpwstr>
  </property>
  <property fmtid="{D5CDD505-2E9C-101B-9397-08002B2CF9AE}" pid="3" name="MediaServiceImageTags">
    <vt:lpwstr/>
  </property>
</Properties>
</file>